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25200" windowHeight="1198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J76" i="1" l="1"/>
  <c r="J31" i="1"/>
</calcChain>
</file>

<file path=xl/sharedStrings.xml><?xml version="1.0" encoding="utf-8"?>
<sst xmlns="http://schemas.openxmlformats.org/spreadsheetml/2006/main" count="136" uniqueCount="124">
  <si>
    <t>IČO:</t>
  </si>
  <si>
    <t>00252735</t>
  </si>
  <si>
    <t>Název:</t>
  </si>
  <si>
    <t>Obec Radenín</t>
  </si>
  <si>
    <t>Pol</t>
  </si>
  <si>
    <t>Rozpočtové příjmy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</si>
  <si>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</si>
  <si>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</si>
  <si>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</si>
  <si>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</si>
  <si>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</si>
  <si>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</si>
  <si>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</si>
  <si>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</si>
  <si>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</si>
  <si>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</si>
  <si>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</si>
  <si>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</t>
  </si>
  <si>
    <t>Poplatek za provoz, shrom.,.. a odstr. kom. odpadu</t>
  </si>
  <si>
    <t>1341</t>
  </si>
  <si>
    <t>Poplatek ze psů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</si>
  <si>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</si>
  <si>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</si>
  <si>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</si>
  <si>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</si>
  <si>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</si>
  <si>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</si>
  <si>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Přijaté nekapitálové příspěvky a náhrady</t>
  </si>
  <si>
    <t>3113</t>
  </si>
  <si>
    <t>Rozpočtové příjmy celkem</t>
  </si>
  <si>
    <t>OdPa</t>
  </si>
  <si>
    <t>Rozpočtové výdaje</t>
  </si>
  <si>
    <t>1032</t>
  </si>
  <si>
    <t>Podpora ostatních produkčních činností</t>
  </si>
  <si>
    <t>2212</t>
  </si>
  <si>
    <t>Silnice</t>
  </si>
  <si>
    <t>2292</t>
  </si>
  <si>
    <t>Dopravní obslužnost veřejnými službami - linková</t>
  </si>
  <si>
    <t>2310</t>
  </si>
  <si>
    <t>Pitná voda</t>
  </si>
  <si>
    <t>2321</t>
  </si>
  <si>
    <t>Odvádění a čištění odpadních vod a nakl.s kaly</t>
  </si>
  <si>
    <t>2341</t>
  </si>
  <si>
    <t>Vodní díla v zemědělské krajině</t>
  </si>
  <si>
    <t>Základní školy</t>
  </si>
  <si>
    <t>3314</t>
  </si>
  <si>
    <t>Činnosti knihovnické</t>
  </si>
  <si>
    <t>3319</t>
  </si>
  <si>
    <t>Ostatní záležitosti kultury</t>
  </si>
  <si>
    <t>3326</t>
  </si>
  <si>
    <t>Pořízení,zachování a obnova hodnot nár hist.povědo</t>
  </si>
  <si>
    <t>3341</t>
  </si>
  <si>
    <t>Rozhlas a televize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</si>
  <si>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</si>
  <si>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</si>
  <si>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</si>
  <si>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</si>
  <si>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</si>
  <si>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kultury,církví a sděl.prostř.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</si>
  <si>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</si>
  <si>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</si>
  <si>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</si>
  <si>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</si>
  <si>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</si>
  <si>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</si>
  <si>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</si>
  <si>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</si>
  <si>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</si>
  <si>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</si>
  <si>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</si>
  <si>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</si>
  <si>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</si>
  <si>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</si>
  <si>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</si>
  <si>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plánování</t>
  </si>
  <si>
    <t>3639</t>
  </si>
  <si>
    <t>Komunální služby a územní rozvoj j.n.</t>
  </si>
  <si>
    <t>3722</t>
  </si>
  <si>
    <t>Sběr a svoz komunálních odpadů</t>
  </si>
  <si>
    <t>3723</t>
  </si>
  <si>
    <t>Sběr a svoz ost.odpadů (jiných než nebez.a komun.)</t>
  </si>
  <si>
    <t>3726</t>
  </si>
  <si>
    <t>Využívání a zneškodňování ostatních odpadů</t>
  </si>
  <si>
    <t>3739</t>
  </si>
  <si>
    <t>Ostatní ochrana půdy a spod.vody</t>
  </si>
  <si>
    <t>3745</t>
  </si>
  <si>
    <t>Péče o vzhled obcí a veřejnou zeleň</t>
  </si>
  <si>
    <t>5311</t>
  </si>
  <si>
    <t>Bezpečnost a veřejný pořádek</t>
  </si>
  <si>
    <t>5512</t>
  </si>
  <si>
    <t>Požární ochrana - dobrovolná část</t>
  </si>
  <si>
    <t>6112</t>
  </si>
  <si>
    <t>Zastupitelstva obcí</t>
  </si>
  <si>
    <t>6171</t>
  </si>
  <si>
    <t>Činnost místní správy</t>
  </si>
  <si>
    <t>6310</t>
  </si>
  <si>
    <t>Obecné příjmy a výdaje z finančních operací</t>
  </si>
  <si>
    <t>6320</t>
  </si>
  <si>
    <t>Pojištění funkčně nespecifikované</t>
  </si>
  <si>
    <t>6330</t>
  </si>
  <si>
    <t>Převody vlastním fondům v rozpočtech územní úrovně</t>
  </si>
  <si>
    <t>6399</t>
  </si>
  <si>
    <t>Ostatní finanční operace</t>
  </si>
  <si>
    <t>Rozpočtové výdaje celkem</t>
  </si>
  <si>
    <t>Financování</t>
  </si>
  <si>
    <t>Financování celkem</t>
  </si>
  <si>
    <t>Schváleno dne:</t>
  </si>
  <si>
    <t>Vyvěšeno dne:</t>
  </si>
  <si>
    <t>Sejmuto dne:</t>
  </si>
  <si>
    <t>Daň z příjmů PO za obce</t>
  </si>
  <si>
    <t>Rezerva na krizová opatření</t>
  </si>
  <si>
    <t>Ost.hosp.opatření pro krizové stavy</t>
  </si>
  <si>
    <t>Volby do Parlamentu ČR</t>
  </si>
  <si>
    <t>Par</t>
  </si>
  <si>
    <t>Odvádění a čistění odpadních vod a nakl. s kaly</t>
  </si>
  <si>
    <t>Komunální služby a územní rozvoj</t>
  </si>
  <si>
    <t>Sběr a svoz ostat.odpadů</t>
  </si>
  <si>
    <t>Převody účtů</t>
  </si>
  <si>
    <t>Text</t>
  </si>
  <si>
    <t>úvěr</t>
  </si>
  <si>
    <t>Schválený rozpočet na rok 2022</t>
  </si>
  <si>
    <t>Schválený rozpočet</t>
  </si>
  <si>
    <t>Rekonstrukce lesní cesty Blaník</t>
  </si>
  <si>
    <t>22.12.2021 i v el.podobě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</si>
</sst>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.9499999999999993"/>
      <name val="Calibri"/>
    </font>
    <font>
      <sz val="8.9499999999999993"/>
      <name val="Times New Roman"/>
      <family val="1"/>
    </font>
    <font>
      <b/>
      <sz val="16.25"/>
      <name val="Calibri"/>
    </font>
    <font>
      <b/>
      <sz val="8.9499999999999993"/>
      <name val="Calibri"/>
    </font>
    <font>
      <b/>
      <sz val="10.65"/>
      <name val="Calibri"/>
    </font>
    <font>
      <sz val="16.25"/>
      <name val="Calibri"/>
    </font>
    <font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Times New Roman"/>
      <family val="1"/>
    </font>
    <font>
      <b/>
      <sz val="16.25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A8A8A8"/>
      </bottom>
      <diagonal/>
    </border>
    <border>
      <left/>
      <right/>
      <top style="thin">
        <color auto="1"/>
      </top>
      <bottom style="thin">
        <color rgb="FFA8A8A8"/>
      </bottom>
      <diagonal/>
    </border>
    <border>
      <left/>
      <right/>
      <top style="thin">
        <color rgb="FFA8A8A8"/>
      </top>
      <bottom style="thin">
        <color rgb="FFA8A8A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right" vertical="top"/>
    </xf>
    <xf numFmtId="0" fontId="8" fillId="3" borderId="1" xfId="0" applyFont="1" applyFill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14" fontId="7" fillId="0" borderId="0" xfId="0" applyNumberFormat="1" applyFont="1" applyAlignment="1">
      <alignment horizontal="left" vertical="top"/>
    </xf>
    <xf numFmtId="14" fontId="9" fillId="0" borderId="0" xfId="0" applyNumberFormat="1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44450</xdr:colOff>
      <xdr:row>0</xdr:row>
      <xdr:rowOff>0</xdr:rowOff>
    </xdr:from>
    <xdr:ext cx="899795" cy="899795"/>
    <xdr:pic>
      <xdr:nvPicPr>
        <xdr:cNvPr id="2" name="img1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0"/>
          <a:ext cx="899795" cy="8997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A10" workbookViewId="0">
      <selection activeCell="A15" sqref="A15"/>
    </sheetView>
  </sheetViews>
  <sheetFormatPr defaultRowHeight="15" x14ac:dyDescent="0.25"/>
  <cols>
    <col min="1" max="1" width="5.42578125" customWidth="1"/>
    <col min="2" max="2" width="5.5703125" bestFit="1" customWidth="1"/>
    <col min="3" max="3" width="5.140625" customWidth="1"/>
    <col min="4" max="4" width="4.140625" customWidth="1"/>
    <col min="5" max="6" width="8" customWidth="1"/>
    <col min="7" max="7" width="6" customWidth="1"/>
    <col min="8" max="8" width="5.140625" customWidth="1"/>
    <col min="9" max="9" width="22.42578125" customWidth="1"/>
    <col min="10" max="10" width="16.5703125" customWidth="1"/>
    <col min="11" max="11" width="11.85546875" customWidth="1"/>
  </cols>
  <sheetData>
    <row r="1" spans="1:11" ht="21.75" x14ac:dyDescent="0.25">
      <c r="A1" s="1"/>
      <c r="B1" s="2"/>
      <c r="C1" s="2"/>
      <c r="D1" s="2"/>
      <c r="E1" s="2"/>
      <c r="F1" s="23" t="s">
        <v>120</v>
      </c>
      <c r="G1" s="3"/>
      <c r="H1" s="3"/>
      <c r="I1" s="3"/>
      <c r="J1" s="3"/>
      <c r="K1" s="3"/>
    </row>
    <row r="2" spans="1:11" x14ac:dyDescent="0.25">
      <c r="A2" s="4"/>
      <c r="B2" s="4"/>
      <c r="C2" s="4"/>
      <c r="D2" s="4"/>
      <c r="E2" s="4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4"/>
      <c r="E3" s="4"/>
      <c r="F3" s="1" t="s">
        <v>0</v>
      </c>
      <c r="G3" s="6" t="s">
        <v>1</v>
      </c>
      <c r="H3" s="6"/>
      <c r="I3" s="6"/>
      <c r="J3" s="6"/>
      <c r="K3" s="6"/>
    </row>
    <row r="4" spans="1:11" ht="21.75" x14ac:dyDescent="0.25">
      <c r="A4" s="7"/>
      <c r="B4" s="7"/>
      <c r="C4" s="7"/>
      <c r="D4" s="7"/>
      <c r="E4" s="7"/>
      <c r="F4" s="1" t="s">
        <v>2</v>
      </c>
      <c r="G4" s="6" t="s">
        <v>3</v>
      </c>
      <c r="H4" s="6"/>
      <c r="I4" s="6"/>
      <c r="J4" s="6"/>
      <c r="K4" s="6"/>
    </row>
    <row r="5" spans="1:11" ht="31.5" x14ac:dyDescent="0.25">
      <c r="A5" s="12" t="s">
        <v>4</v>
      </c>
      <c r="B5" s="12" t="s">
        <v>113</v>
      </c>
      <c r="C5" s="12" t="s">
        <v>118</v>
      </c>
      <c r="D5" s="12"/>
      <c r="E5" s="12"/>
      <c r="F5" s="12"/>
      <c r="G5" s="12"/>
      <c r="H5" s="12"/>
      <c r="I5" s="12"/>
      <c r="J5" s="13" t="s">
        <v>121</v>
      </c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ht="15.75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1" ht="15.75" x14ac:dyDescent="0.25">
      <c r="A8" s="9" t="s">
        <v>6</v>
      </c>
      <c r="B8" s="9"/>
      <c r="C8" s="9" t="s">
        <v>7</v>
      </c>
      <c r="D8" s="9"/>
      <c r="E8" s="9"/>
      <c r="F8" s="9"/>
      <c r="G8" s="9"/>
      <c r="H8" s="9"/>
      <c r="I8" s="9"/>
      <c r="J8" s="21">
        <v>1101000</v>
      </c>
    </row>
    <row r="9" spans="1:11" ht="15.75" x14ac:dyDescent="0.25">
      <c r="A9" s="9" t="s">
        <v>8</v>
      </c>
      <c r="B9" s="9"/>
      <c r="C9" s="9" t="s">
        <v>9</v>
      </c>
      <c r="D9" s="9"/>
      <c r="E9" s="9"/>
      <c r="F9" s="9"/>
      <c r="G9" s="9"/>
      <c r="H9" s="9"/>
      <c r="I9" s="9"/>
      <c r="J9" s="21">
        <v>31000</v>
      </c>
    </row>
    <row r="10" spans="1:11" ht="15.75" x14ac:dyDescent="0.25">
      <c r="A10" s="9" t="s">
        <v>10</v>
      </c>
      <c r="B10" s="9"/>
      <c r="C10" s="9" t="s">
        <v>11</v>
      </c>
      <c r="D10" s="9"/>
      <c r="E10" s="9"/>
      <c r="F10" s="9"/>
      <c r="G10" s="9"/>
      <c r="H10" s="9"/>
      <c r="I10" s="9"/>
      <c r="J10" s="21">
        <v>191000</v>
      </c>
    </row>
    <row r="11" spans="1:11" ht="15.75" x14ac:dyDescent="0.25">
      <c r="A11" s="9" t="s">
        <v>12</v>
      </c>
      <c r="B11" s="9"/>
      <c r="C11" s="9" t="s">
        <v>13</v>
      </c>
      <c r="D11" s="9"/>
      <c r="E11" s="9"/>
      <c r="F11" s="9"/>
      <c r="G11" s="9"/>
      <c r="H11" s="9"/>
      <c r="I11" s="9"/>
      <c r="J11" s="21">
        <v>1220000</v>
      </c>
    </row>
    <row r="12" spans="1:11" ht="15.75" x14ac:dyDescent="0.25">
      <c r="A12" s="9">
        <v>1122</v>
      </c>
      <c r="B12" s="9"/>
      <c r="C12" s="9" t="s">
        <v>109</v>
      </c>
      <c r="D12" s="9"/>
      <c r="E12" s="9"/>
      <c r="F12" s="9"/>
      <c r="G12" s="9"/>
      <c r="H12" s="9"/>
      <c r="I12" s="9"/>
      <c r="J12" s="21">
        <v>350000</v>
      </c>
    </row>
    <row r="13" spans="1:11" ht="15.75" x14ac:dyDescent="0.25">
      <c r="A13" s="9" t="s">
        <v>14</v>
      </c>
      <c r="B13" s="9"/>
      <c r="C13" s="9" t="s">
        <v>15</v>
      </c>
      <c r="D13" s="9"/>
      <c r="E13" s="9"/>
      <c r="F13" s="9"/>
      <c r="G13" s="9"/>
      <c r="H13" s="9"/>
      <c r="I13" s="9"/>
      <c r="J13" s="21">
        <v>4041000</v>
      </c>
    </row>
    <row r="14" spans="1:11" ht="15.75" x14ac:dyDescent="0.25">
      <c r="A14" s="9" t="s">
        <v>16</v>
      </c>
      <c r="B14" s="9"/>
      <c r="C14" s="9" t="s">
        <v>17</v>
      </c>
      <c r="D14" s="9"/>
      <c r="E14" s="9"/>
      <c r="F14" s="9"/>
      <c r="G14" s="9"/>
      <c r="H14" s="9"/>
      <c r="I14" s="9"/>
      <c r="J14" s="21">
        <v>2000</v>
      </c>
    </row>
    <row r="15" spans="1:11" ht="15.75" x14ac:dyDescent="0.25">
      <c r="A15" s="9">
        <v>1345</v>
      </c>
      <c r="B15" s="9"/>
      <c r="C15" s="9" t="s">
        <v>18</v>
      </c>
      <c r="D15" s="9"/>
      <c r="E15" s="9"/>
      <c r="F15" s="9"/>
      <c r="G15" s="9"/>
      <c r="H15" s="9"/>
      <c r="I15" s="9"/>
      <c r="J15" s="21">
        <v>287000</v>
      </c>
    </row>
    <row r="16" spans="1:11" ht="15.75" x14ac:dyDescent="0.25">
      <c r="A16" s="9" t="s">
        <v>19</v>
      </c>
      <c r="B16" s="9"/>
      <c r="C16" s="9" t="s">
        <v>20</v>
      </c>
      <c r="D16" s="9"/>
      <c r="E16" s="9"/>
      <c r="F16" s="9"/>
      <c r="G16" s="9"/>
      <c r="H16" s="9"/>
      <c r="I16" s="9"/>
      <c r="J16" s="21">
        <v>8000</v>
      </c>
    </row>
    <row r="17" spans="1:10" ht="15.75" x14ac:dyDescent="0.25">
      <c r="A17" s="9" t="s">
        <v>21</v>
      </c>
      <c r="B17" s="9"/>
      <c r="C17" s="9" t="s">
        <v>22</v>
      </c>
      <c r="D17" s="9"/>
      <c r="E17" s="9"/>
      <c r="F17" s="9"/>
      <c r="G17" s="9"/>
      <c r="H17" s="9"/>
      <c r="I17" s="9"/>
      <c r="J17" s="21">
        <v>4000</v>
      </c>
    </row>
    <row r="18" spans="1:10" ht="15.75" x14ac:dyDescent="0.25">
      <c r="A18" s="9" t="s">
        <v>23</v>
      </c>
      <c r="B18" s="9"/>
      <c r="C18" s="9" t="s">
        <v>24</v>
      </c>
      <c r="D18" s="9"/>
      <c r="E18" s="9"/>
      <c r="F18" s="9"/>
      <c r="G18" s="9"/>
      <c r="H18" s="9"/>
      <c r="I18" s="9"/>
      <c r="J18" s="21">
        <v>39000</v>
      </c>
    </row>
    <row r="19" spans="1:10" ht="15.75" x14ac:dyDescent="0.25">
      <c r="A19" s="9" t="s">
        <v>25</v>
      </c>
      <c r="B19" s="9"/>
      <c r="C19" s="9" t="s">
        <v>26</v>
      </c>
      <c r="D19" s="9"/>
      <c r="E19" s="9"/>
      <c r="F19" s="9"/>
      <c r="G19" s="9"/>
      <c r="H19" s="9"/>
      <c r="I19" s="9"/>
      <c r="J19" s="21">
        <v>800000</v>
      </c>
    </row>
    <row r="20" spans="1:10" ht="15.75" x14ac:dyDescent="0.25">
      <c r="A20" s="9"/>
      <c r="B20" s="9">
        <v>2310</v>
      </c>
      <c r="C20" s="9" t="s">
        <v>39</v>
      </c>
      <c r="D20" s="9"/>
      <c r="E20" s="9"/>
      <c r="F20" s="9"/>
      <c r="G20" s="9"/>
      <c r="H20" s="9"/>
      <c r="I20" s="9"/>
      <c r="J20" s="21">
        <v>700000</v>
      </c>
    </row>
    <row r="21" spans="1:10" ht="15.75" x14ac:dyDescent="0.25">
      <c r="A21" s="9"/>
      <c r="B21" s="9">
        <v>2321</v>
      </c>
      <c r="C21" s="9" t="s">
        <v>114</v>
      </c>
      <c r="D21" s="9"/>
      <c r="E21" s="9"/>
      <c r="F21" s="9"/>
      <c r="G21" s="9"/>
      <c r="H21" s="9"/>
      <c r="I21" s="9"/>
      <c r="J21" s="21">
        <v>250000</v>
      </c>
    </row>
    <row r="22" spans="1:10" ht="15.75" x14ac:dyDescent="0.25">
      <c r="A22" s="9"/>
      <c r="B22" s="9">
        <v>3612</v>
      </c>
      <c r="C22" s="9" t="s">
        <v>66</v>
      </c>
      <c r="D22" s="9"/>
      <c r="E22" s="9"/>
      <c r="F22" s="9"/>
      <c r="G22" s="9"/>
      <c r="H22" s="9"/>
      <c r="I22" s="9"/>
      <c r="J22" s="21">
        <v>70000</v>
      </c>
    </row>
    <row r="23" spans="1:10" ht="15.75" x14ac:dyDescent="0.25">
      <c r="A23" s="9"/>
      <c r="B23" s="9">
        <v>3613</v>
      </c>
      <c r="C23" s="9" t="s">
        <v>68</v>
      </c>
      <c r="D23" s="9"/>
      <c r="E23" s="9"/>
      <c r="F23" s="9"/>
      <c r="G23" s="9"/>
      <c r="H23" s="9"/>
      <c r="I23" s="9"/>
      <c r="J23" s="21">
        <v>14000</v>
      </c>
    </row>
    <row r="24" spans="1:10" ht="15.75" x14ac:dyDescent="0.25">
      <c r="A24" s="9"/>
      <c r="B24" s="9">
        <v>3632</v>
      </c>
      <c r="C24" s="9" t="s">
        <v>72</v>
      </c>
      <c r="D24" s="9"/>
      <c r="E24" s="9"/>
      <c r="F24" s="9"/>
      <c r="G24" s="9"/>
      <c r="H24" s="9"/>
      <c r="I24" s="9"/>
      <c r="J24" s="21">
        <v>11000</v>
      </c>
    </row>
    <row r="25" spans="1:10" ht="15.75" x14ac:dyDescent="0.25">
      <c r="A25" s="9"/>
      <c r="B25" s="9">
        <v>3639</v>
      </c>
      <c r="C25" s="9" t="s">
        <v>115</v>
      </c>
      <c r="D25" s="9"/>
      <c r="E25" s="9"/>
      <c r="F25" s="9"/>
      <c r="G25" s="9"/>
      <c r="H25" s="9"/>
      <c r="I25" s="9"/>
      <c r="J25" s="21">
        <v>120000</v>
      </c>
    </row>
    <row r="26" spans="1:10" ht="15.75" x14ac:dyDescent="0.25">
      <c r="A26" s="9"/>
      <c r="B26" s="9">
        <v>3723</v>
      </c>
      <c r="C26" s="9" t="s">
        <v>116</v>
      </c>
      <c r="D26" s="9"/>
      <c r="E26" s="9"/>
      <c r="F26" s="9"/>
      <c r="G26" s="9"/>
      <c r="H26" s="9"/>
      <c r="I26" s="9"/>
      <c r="J26" s="21">
        <v>1000</v>
      </c>
    </row>
    <row r="27" spans="1:10" ht="15.75" x14ac:dyDescent="0.25">
      <c r="A27" s="9"/>
      <c r="B27" s="9">
        <v>3725</v>
      </c>
      <c r="C27" s="9" t="s">
        <v>27</v>
      </c>
      <c r="D27" s="9"/>
      <c r="E27" s="9"/>
      <c r="F27" s="9"/>
      <c r="G27" s="9"/>
      <c r="H27" s="9"/>
      <c r="I27" s="9"/>
      <c r="J27" s="21">
        <v>100000</v>
      </c>
    </row>
    <row r="28" spans="1:10" ht="15.75" x14ac:dyDescent="0.25">
      <c r="A28" s="9"/>
      <c r="B28" s="9">
        <v>6171</v>
      </c>
      <c r="C28" s="9" t="s">
        <v>94</v>
      </c>
      <c r="D28" s="9"/>
      <c r="E28" s="9"/>
      <c r="F28" s="9"/>
      <c r="G28" s="9"/>
      <c r="H28" s="9"/>
      <c r="I28" s="9"/>
      <c r="J28" s="21">
        <v>66000</v>
      </c>
    </row>
    <row r="29" spans="1:10" ht="15.75" x14ac:dyDescent="0.25">
      <c r="A29" s="9"/>
      <c r="B29" s="9">
        <v>6310</v>
      </c>
      <c r="C29" s="9" t="s">
        <v>96</v>
      </c>
      <c r="D29" s="9"/>
      <c r="E29" s="9"/>
      <c r="F29" s="9"/>
      <c r="G29" s="9"/>
      <c r="H29" s="9"/>
      <c r="I29" s="9"/>
      <c r="J29" s="21">
        <v>1000</v>
      </c>
    </row>
    <row r="30" spans="1:10" ht="15.75" x14ac:dyDescent="0.25">
      <c r="A30" s="9"/>
      <c r="B30" s="9">
        <v>6330</v>
      </c>
      <c r="C30" s="9" t="s">
        <v>117</v>
      </c>
      <c r="D30" s="9"/>
      <c r="E30" s="9"/>
      <c r="F30" s="9"/>
      <c r="G30" s="9"/>
      <c r="H30" s="9"/>
      <c r="I30" s="9"/>
      <c r="J30" s="21">
        <v>1000000</v>
      </c>
    </row>
    <row r="31" spans="1:10" ht="15.75" x14ac:dyDescent="0.25">
      <c r="A31" s="10" t="s">
        <v>29</v>
      </c>
      <c r="B31" s="10"/>
      <c r="C31" s="10"/>
      <c r="D31" s="10"/>
      <c r="E31" s="10"/>
      <c r="F31" s="10"/>
      <c r="G31" s="10"/>
      <c r="H31" s="10"/>
      <c r="I31" s="10"/>
      <c r="J31" s="22">
        <f>SUM(J8:J30)</f>
        <v>10407000</v>
      </c>
    </row>
    <row r="32" spans="1:10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31.5" x14ac:dyDescent="0.25">
      <c r="A33" s="12" t="s">
        <v>30</v>
      </c>
      <c r="B33" s="12" t="s">
        <v>4</v>
      </c>
      <c r="C33" s="12" t="s">
        <v>118</v>
      </c>
      <c r="D33" s="12"/>
      <c r="E33" s="12"/>
      <c r="F33" s="12"/>
      <c r="G33" s="12"/>
      <c r="H33" s="12"/>
      <c r="I33" s="12"/>
      <c r="J33" s="13" t="s">
        <v>121</v>
      </c>
    </row>
    <row r="34" spans="1:10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 x14ac:dyDescent="0.25">
      <c r="A35" s="8" t="s">
        <v>31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5">
      <c r="A36" s="9" t="s">
        <v>32</v>
      </c>
      <c r="B36" s="9"/>
      <c r="C36" s="9" t="s">
        <v>33</v>
      </c>
      <c r="D36" s="9"/>
      <c r="E36" s="9"/>
      <c r="F36" s="9"/>
      <c r="G36" s="9"/>
      <c r="H36" s="9"/>
      <c r="I36" s="9"/>
      <c r="J36" s="21">
        <v>95000</v>
      </c>
    </row>
    <row r="37" spans="1:10" ht="15.75" x14ac:dyDescent="0.25">
      <c r="A37" s="9">
        <v>1037</v>
      </c>
      <c r="B37" s="9"/>
      <c r="C37" s="9" t="s">
        <v>122</v>
      </c>
      <c r="D37" s="9"/>
      <c r="E37" s="9"/>
      <c r="F37" s="9"/>
      <c r="G37" s="9"/>
      <c r="H37" s="9"/>
      <c r="I37" s="9"/>
      <c r="J37" s="21">
        <v>2000000</v>
      </c>
    </row>
    <row r="38" spans="1:10" ht="15.75" x14ac:dyDescent="0.25">
      <c r="A38" s="9" t="s">
        <v>34</v>
      </c>
      <c r="B38" s="9"/>
      <c r="C38" s="9" t="s">
        <v>35</v>
      </c>
      <c r="D38" s="9"/>
      <c r="E38" s="9"/>
      <c r="F38" s="9"/>
      <c r="G38" s="9"/>
      <c r="H38" s="9"/>
      <c r="I38" s="9"/>
      <c r="J38" s="21">
        <v>590000</v>
      </c>
    </row>
    <row r="39" spans="1:10" ht="15.75" x14ac:dyDescent="0.25">
      <c r="A39" s="9" t="s">
        <v>36</v>
      </c>
      <c r="B39" s="9"/>
      <c r="C39" s="9" t="s">
        <v>37</v>
      </c>
      <c r="D39" s="9"/>
      <c r="E39" s="9"/>
      <c r="F39" s="9"/>
      <c r="G39" s="9"/>
      <c r="H39" s="9"/>
      <c r="I39" s="9"/>
      <c r="J39" s="21">
        <v>8000</v>
      </c>
    </row>
    <row r="40" spans="1:10" ht="15.75" x14ac:dyDescent="0.25">
      <c r="A40" s="9" t="s">
        <v>38</v>
      </c>
      <c r="B40" s="9"/>
      <c r="C40" s="9" t="s">
        <v>39</v>
      </c>
      <c r="D40" s="9"/>
      <c r="E40" s="9"/>
      <c r="F40" s="9"/>
      <c r="G40" s="9"/>
      <c r="H40" s="9"/>
      <c r="I40" s="9"/>
      <c r="J40" s="21">
        <v>1485000</v>
      </c>
    </row>
    <row r="41" spans="1:10" ht="15.75" x14ac:dyDescent="0.25">
      <c r="A41" s="9" t="s">
        <v>40</v>
      </c>
      <c r="B41" s="9"/>
      <c r="C41" s="9" t="s">
        <v>41</v>
      </c>
      <c r="D41" s="9"/>
      <c r="E41" s="9"/>
      <c r="F41" s="9"/>
      <c r="G41" s="9"/>
      <c r="H41" s="9"/>
      <c r="I41" s="9"/>
      <c r="J41" s="21">
        <v>18319000</v>
      </c>
    </row>
    <row r="42" spans="1:10" ht="15.75" x14ac:dyDescent="0.25">
      <c r="A42" s="9" t="s">
        <v>42</v>
      </c>
      <c r="B42" s="9"/>
      <c r="C42" s="9" t="s">
        <v>43</v>
      </c>
      <c r="D42" s="9"/>
      <c r="E42" s="9"/>
      <c r="F42" s="9"/>
      <c r="G42" s="9"/>
      <c r="H42" s="9"/>
      <c r="I42" s="9"/>
      <c r="J42" s="21">
        <v>30000</v>
      </c>
    </row>
    <row r="43" spans="1:10" ht="15.75" x14ac:dyDescent="0.25">
      <c r="A43" s="9" t="s">
        <v>28</v>
      </c>
      <c r="B43" s="9"/>
      <c r="C43" s="9" t="s">
        <v>44</v>
      </c>
      <c r="D43" s="9"/>
      <c r="E43" s="9"/>
      <c r="F43" s="9"/>
      <c r="G43" s="9"/>
      <c r="H43" s="9"/>
      <c r="I43" s="9"/>
      <c r="J43" s="21">
        <v>5000</v>
      </c>
    </row>
    <row r="44" spans="1:10" ht="15.75" x14ac:dyDescent="0.25">
      <c r="A44" s="9" t="s">
        <v>45</v>
      </c>
      <c r="B44" s="9"/>
      <c r="C44" s="9" t="s">
        <v>46</v>
      </c>
      <c r="D44" s="9"/>
      <c r="E44" s="9"/>
      <c r="F44" s="9"/>
      <c r="G44" s="9"/>
      <c r="H44" s="9"/>
      <c r="I44" s="9"/>
      <c r="J44" s="21">
        <v>25000</v>
      </c>
    </row>
    <row r="45" spans="1:10" ht="15.75" x14ac:dyDescent="0.25">
      <c r="A45" s="9" t="s">
        <v>47</v>
      </c>
      <c r="B45" s="9"/>
      <c r="C45" s="9" t="s">
        <v>48</v>
      </c>
      <c r="D45" s="9"/>
      <c r="E45" s="9"/>
      <c r="F45" s="9"/>
      <c r="G45" s="9"/>
      <c r="H45" s="9"/>
      <c r="I45" s="9"/>
      <c r="J45" s="21">
        <v>88000</v>
      </c>
    </row>
    <row r="46" spans="1:10" ht="15.75" x14ac:dyDescent="0.25">
      <c r="A46" s="9" t="s">
        <v>49</v>
      </c>
      <c r="B46" s="9"/>
      <c r="C46" s="9" t="s">
        <v>50</v>
      </c>
      <c r="D46" s="9"/>
      <c r="E46" s="9"/>
      <c r="F46" s="9"/>
      <c r="G46" s="9"/>
      <c r="H46" s="9"/>
      <c r="I46" s="9"/>
      <c r="J46" s="21">
        <v>20000</v>
      </c>
    </row>
    <row r="47" spans="1:10" ht="15.75" x14ac:dyDescent="0.25">
      <c r="A47" s="9" t="s">
        <v>51</v>
      </c>
      <c r="B47" s="9"/>
      <c r="C47" s="9" t="s">
        <v>52</v>
      </c>
      <c r="D47" s="9"/>
      <c r="E47" s="9"/>
      <c r="F47" s="9"/>
      <c r="G47" s="9"/>
      <c r="H47" s="9"/>
      <c r="I47" s="9"/>
      <c r="J47" s="21">
        <v>33000</v>
      </c>
    </row>
    <row r="48" spans="1:10" ht="15.75" x14ac:dyDescent="0.25">
      <c r="A48" s="9" t="s">
        <v>53</v>
      </c>
      <c r="B48" s="9"/>
      <c r="C48" s="9" t="s">
        <v>54</v>
      </c>
      <c r="D48" s="9"/>
      <c r="E48" s="9"/>
      <c r="F48" s="9"/>
      <c r="G48" s="9"/>
      <c r="H48" s="9"/>
      <c r="I48" s="9"/>
      <c r="J48" s="21">
        <v>20000</v>
      </c>
    </row>
    <row r="49" spans="1:10" ht="15.75" x14ac:dyDescent="0.25">
      <c r="A49" s="9" t="s">
        <v>55</v>
      </c>
      <c r="B49" s="9"/>
      <c r="C49" s="9" t="s">
        <v>56</v>
      </c>
      <c r="D49" s="9"/>
      <c r="E49" s="9"/>
      <c r="F49" s="9"/>
      <c r="G49" s="9"/>
      <c r="H49" s="9"/>
      <c r="I49" s="9"/>
      <c r="J49" s="21">
        <v>239000</v>
      </c>
    </row>
    <row r="50" spans="1:10" ht="15.75" x14ac:dyDescent="0.25">
      <c r="A50" s="9" t="s">
        <v>57</v>
      </c>
      <c r="B50" s="9"/>
      <c r="C50" s="9" t="s">
        <v>58</v>
      </c>
      <c r="D50" s="9"/>
      <c r="E50" s="9"/>
      <c r="F50" s="9"/>
      <c r="G50" s="9"/>
      <c r="H50" s="9"/>
      <c r="I50" s="9"/>
      <c r="J50" s="21">
        <v>25000</v>
      </c>
    </row>
    <row r="51" spans="1:10" ht="15.75" x14ac:dyDescent="0.25">
      <c r="A51" s="9" t="s">
        <v>59</v>
      </c>
      <c r="B51" s="9"/>
      <c r="C51" s="9" t="s">
        <v>60</v>
      </c>
      <c r="D51" s="9"/>
      <c r="E51" s="9"/>
      <c r="F51" s="9"/>
      <c r="G51" s="9"/>
      <c r="H51" s="9"/>
      <c r="I51" s="9"/>
      <c r="J51" s="21">
        <v>188000</v>
      </c>
    </row>
    <row r="52" spans="1:10" ht="15.75" x14ac:dyDescent="0.25">
      <c r="A52" s="9" t="s">
        <v>61</v>
      </c>
      <c r="B52" s="9"/>
      <c r="C52" s="9" t="s">
        <v>62</v>
      </c>
      <c r="D52" s="9"/>
      <c r="E52" s="9"/>
      <c r="F52" s="9"/>
      <c r="G52" s="9"/>
      <c r="H52" s="9"/>
      <c r="I52" s="9"/>
      <c r="J52" s="21">
        <v>122000</v>
      </c>
    </row>
    <row r="53" spans="1:10" ht="15.75" x14ac:dyDescent="0.25">
      <c r="A53" s="9" t="s">
        <v>63</v>
      </c>
      <c r="B53" s="9"/>
      <c r="C53" s="9" t="s">
        <v>64</v>
      </c>
      <c r="D53" s="9"/>
      <c r="E53" s="9"/>
      <c r="F53" s="9"/>
      <c r="G53" s="9"/>
      <c r="H53" s="9"/>
      <c r="I53" s="9"/>
      <c r="J53" s="21">
        <v>50000</v>
      </c>
    </row>
    <row r="54" spans="1:10" ht="15.75" x14ac:dyDescent="0.25">
      <c r="A54" s="9" t="s">
        <v>65</v>
      </c>
      <c r="B54" s="9"/>
      <c r="C54" s="9" t="s">
        <v>66</v>
      </c>
      <c r="D54" s="9"/>
      <c r="E54" s="9"/>
      <c r="F54" s="9"/>
      <c r="G54" s="9"/>
      <c r="H54" s="9"/>
      <c r="I54" s="9"/>
      <c r="J54" s="21">
        <v>20000</v>
      </c>
    </row>
    <row r="55" spans="1:10" ht="15.75" x14ac:dyDescent="0.25">
      <c r="A55" s="9" t="s">
        <v>67</v>
      </c>
      <c r="B55" s="9"/>
      <c r="C55" s="9" t="s">
        <v>68</v>
      </c>
      <c r="D55" s="9"/>
      <c r="E55" s="9"/>
      <c r="F55" s="9"/>
      <c r="G55" s="9"/>
      <c r="H55" s="9"/>
      <c r="I55" s="9"/>
      <c r="J55" s="21">
        <v>339000</v>
      </c>
    </row>
    <row r="56" spans="1:10" ht="15.75" x14ac:dyDescent="0.25">
      <c r="A56" s="9" t="s">
        <v>69</v>
      </c>
      <c r="B56" s="9"/>
      <c r="C56" s="9" t="s">
        <v>70</v>
      </c>
      <c r="D56" s="9"/>
      <c r="E56" s="9"/>
      <c r="F56" s="9"/>
      <c r="G56" s="9"/>
      <c r="H56" s="9"/>
      <c r="I56" s="9"/>
      <c r="J56" s="21">
        <v>1200000</v>
      </c>
    </row>
    <row r="57" spans="1:10" ht="15.75" x14ac:dyDescent="0.25">
      <c r="A57" s="9" t="s">
        <v>71</v>
      </c>
      <c r="B57" s="9"/>
      <c r="C57" s="9" t="s">
        <v>72</v>
      </c>
      <c r="D57" s="9"/>
      <c r="E57" s="9"/>
      <c r="F57" s="9"/>
      <c r="G57" s="9"/>
      <c r="H57" s="9"/>
      <c r="I57" s="9"/>
      <c r="J57" s="21">
        <v>55000</v>
      </c>
    </row>
    <row r="58" spans="1:10" ht="15.75" x14ac:dyDescent="0.25">
      <c r="A58" s="9" t="s">
        <v>73</v>
      </c>
      <c r="B58" s="9"/>
      <c r="C58" s="9" t="s">
        <v>74</v>
      </c>
      <c r="D58" s="9"/>
      <c r="E58" s="9"/>
      <c r="F58" s="9"/>
      <c r="G58" s="9"/>
      <c r="H58" s="9"/>
      <c r="I58" s="9"/>
      <c r="J58" s="21">
        <v>90000</v>
      </c>
    </row>
    <row r="59" spans="1:10" ht="15.75" x14ac:dyDescent="0.25">
      <c r="A59" s="9" t="s">
        <v>75</v>
      </c>
      <c r="B59" s="9"/>
      <c r="C59" s="9" t="s">
        <v>76</v>
      </c>
      <c r="D59" s="9"/>
      <c r="E59" s="9"/>
      <c r="F59" s="9"/>
      <c r="G59" s="9"/>
      <c r="H59" s="9"/>
      <c r="I59" s="9"/>
      <c r="J59" s="21">
        <v>103000</v>
      </c>
    </row>
    <row r="60" spans="1:10" ht="15.75" x14ac:dyDescent="0.25">
      <c r="A60" s="9" t="s">
        <v>77</v>
      </c>
      <c r="B60" s="9"/>
      <c r="C60" s="9" t="s">
        <v>78</v>
      </c>
      <c r="D60" s="9"/>
      <c r="E60" s="9"/>
      <c r="F60" s="9"/>
      <c r="G60" s="9"/>
      <c r="H60" s="9"/>
      <c r="I60" s="9"/>
      <c r="J60" s="21">
        <v>6929000</v>
      </c>
    </row>
    <row r="61" spans="1:10" ht="15.75" x14ac:dyDescent="0.25">
      <c r="A61" s="9" t="s">
        <v>79</v>
      </c>
      <c r="B61" s="9"/>
      <c r="C61" s="9" t="s">
        <v>80</v>
      </c>
      <c r="D61" s="9"/>
      <c r="E61" s="9"/>
      <c r="F61" s="9"/>
      <c r="G61" s="9"/>
      <c r="H61" s="9"/>
      <c r="I61" s="9"/>
      <c r="J61" s="21">
        <v>260000</v>
      </c>
    </row>
    <row r="62" spans="1:10" ht="15.75" x14ac:dyDescent="0.25">
      <c r="A62" s="9" t="s">
        <v>81</v>
      </c>
      <c r="B62" s="9"/>
      <c r="C62" s="9" t="s">
        <v>82</v>
      </c>
      <c r="D62" s="9"/>
      <c r="E62" s="9"/>
      <c r="F62" s="9"/>
      <c r="G62" s="9"/>
      <c r="H62" s="9"/>
      <c r="I62" s="9"/>
      <c r="J62" s="21">
        <v>215000</v>
      </c>
    </row>
    <row r="63" spans="1:10" ht="15.75" x14ac:dyDescent="0.25">
      <c r="A63" s="9" t="s">
        <v>83</v>
      </c>
      <c r="B63" s="9"/>
      <c r="C63" s="9" t="s">
        <v>84</v>
      </c>
      <c r="D63" s="9"/>
      <c r="E63" s="9"/>
      <c r="F63" s="9"/>
      <c r="G63" s="9"/>
      <c r="H63" s="9"/>
      <c r="I63" s="9"/>
      <c r="J63" s="21">
        <v>85000</v>
      </c>
    </row>
    <row r="64" spans="1:10" ht="15.75" x14ac:dyDescent="0.25">
      <c r="A64" s="9" t="s">
        <v>85</v>
      </c>
      <c r="B64" s="9"/>
      <c r="C64" s="9" t="s">
        <v>86</v>
      </c>
      <c r="D64" s="9"/>
      <c r="E64" s="9"/>
      <c r="F64" s="9"/>
      <c r="G64" s="9"/>
      <c r="H64" s="9"/>
      <c r="I64" s="9"/>
      <c r="J64" s="21">
        <v>483000</v>
      </c>
    </row>
    <row r="65" spans="1:10" ht="15.75" x14ac:dyDescent="0.25">
      <c r="A65" s="9">
        <v>5213</v>
      </c>
      <c r="B65" s="9"/>
      <c r="C65" s="9" t="s">
        <v>110</v>
      </c>
      <c r="D65" s="9"/>
      <c r="E65" s="9"/>
      <c r="F65" s="9"/>
      <c r="G65" s="9"/>
      <c r="H65" s="9"/>
      <c r="I65" s="9"/>
      <c r="J65" s="21">
        <v>20000</v>
      </c>
    </row>
    <row r="66" spans="1:10" ht="15.75" x14ac:dyDescent="0.25">
      <c r="A66" s="9">
        <v>5269</v>
      </c>
      <c r="B66" s="9"/>
      <c r="C66" s="9" t="s">
        <v>111</v>
      </c>
      <c r="D66" s="9"/>
      <c r="E66" s="9"/>
      <c r="F66" s="9"/>
      <c r="G66" s="9"/>
      <c r="H66" s="9"/>
      <c r="I66" s="9"/>
      <c r="J66" s="21">
        <v>0</v>
      </c>
    </row>
    <row r="67" spans="1:10" ht="15.75" x14ac:dyDescent="0.25">
      <c r="A67" s="9" t="s">
        <v>87</v>
      </c>
      <c r="B67" s="9"/>
      <c r="C67" s="9" t="s">
        <v>88</v>
      </c>
      <c r="D67" s="9"/>
      <c r="E67" s="9"/>
      <c r="F67" s="9"/>
      <c r="G67" s="9"/>
      <c r="H67" s="9"/>
      <c r="I67" s="9"/>
      <c r="J67" s="21">
        <v>5000</v>
      </c>
    </row>
    <row r="68" spans="1:10" ht="15.75" x14ac:dyDescent="0.25">
      <c r="A68" s="9" t="s">
        <v>89</v>
      </c>
      <c r="B68" s="9"/>
      <c r="C68" s="9" t="s">
        <v>90</v>
      </c>
      <c r="D68" s="9"/>
      <c r="E68" s="9"/>
      <c r="F68" s="9"/>
      <c r="G68" s="9"/>
      <c r="H68" s="9"/>
      <c r="I68" s="9"/>
      <c r="J68" s="21">
        <v>66000</v>
      </c>
    </row>
    <row r="69" spans="1:10" ht="15.75" x14ac:dyDescent="0.25">
      <c r="A69" s="9" t="s">
        <v>91</v>
      </c>
      <c r="B69" s="9"/>
      <c r="C69" s="9" t="s">
        <v>92</v>
      </c>
      <c r="D69" s="9"/>
      <c r="E69" s="9"/>
      <c r="F69" s="9"/>
      <c r="G69" s="9"/>
      <c r="H69" s="9"/>
      <c r="I69" s="9"/>
      <c r="J69" s="21">
        <v>1500000</v>
      </c>
    </row>
    <row r="70" spans="1:10" ht="15.75" x14ac:dyDescent="0.25">
      <c r="A70" s="9">
        <v>6114</v>
      </c>
      <c r="B70" s="9"/>
      <c r="C70" s="9" t="s">
        <v>112</v>
      </c>
      <c r="D70" s="9"/>
      <c r="E70" s="9"/>
      <c r="F70" s="9"/>
      <c r="G70" s="9"/>
      <c r="H70" s="9"/>
      <c r="I70" s="9"/>
      <c r="J70" s="21">
        <v>0</v>
      </c>
    </row>
    <row r="71" spans="1:10" ht="15.75" x14ac:dyDescent="0.25">
      <c r="A71" s="9" t="s">
        <v>93</v>
      </c>
      <c r="B71" s="9"/>
      <c r="C71" s="9" t="s">
        <v>94</v>
      </c>
      <c r="D71" s="9"/>
      <c r="E71" s="9"/>
      <c r="F71" s="9"/>
      <c r="G71" s="9"/>
      <c r="H71" s="9"/>
      <c r="I71" s="9"/>
      <c r="J71" s="21">
        <v>1330000</v>
      </c>
    </row>
    <row r="72" spans="1:10" ht="15.75" x14ac:dyDescent="0.25">
      <c r="A72" s="9" t="s">
        <v>95</v>
      </c>
      <c r="B72" s="9"/>
      <c r="C72" s="9" t="s">
        <v>96</v>
      </c>
      <c r="D72" s="9"/>
      <c r="E72" s="9"/>
      <c r="F72" s="9"/>
      <c r="G72" s="9"/>
      <c r="H72" s="9"/>
      <c r="I72" s="9"/>
      <c r="J72" s="21">
        <v>210000</v>
      </c>
    </row>
    <row r="73" spans="1:10" ht="15.75" x14ac:dyDescent="0.25">
      <c r="A73" s="9" t="s">
        <v>97</v>
      </c>
      <c r="B73" s="9"/>
      <c r="C73" s="9" t="s">
        <v>98</v>
      </c>
      <c r="D73" s="9"/>
      <c r="E73" s="9"/>
      <c r="F73" s="9"/>
      <c r="G73" s="9"/>
      <c r="H73" s="9"/>
      <c r="I73" s="9"/>
      <c r="J73" s="21">
        <v>50000</v>
      </c>
    </row>
    <row r="74" spans="1:10" ht="15.75" x14ac:dyDescent="0.25">
      <c r="A74" s="9" t="s">
        <v>99</v>
      </c>
      <c r="B74" s="9"/>
      <c r="C74" s="9" t="s">
        <v>100</v>
      </c>
      <c r="D74" s="9"/>
      <c r="E74" s="9"/>
      <c r="F74" s="9"/>
      <c r="G74" s="9"/>
      <c r="H74" s="9"/>
      <c r="I74" s="9"/>
      <c r="J74" s="21">
        <v>0</v>
      </c>
    </row>
    <row r="75" spans="1:10" ht="15.75" x14ac:dyDescent="0.25">
      <c r="A75" s="9" t="s">
        <v>101</v>
      </c>
      <c r="B75" s="9"/>
      <c r="C75" s="9" t="s">
        <v>102</v>
      </c>
      <c r="D75" s="9"/>
      <c r="E75" s="9"/>
      <c r="F75" s="9"/>
      <c r="G75" s="9"/>
      <c r="H75" s="9"/>
      <c r="I75" s="9"/>
      <c r="J75" s="21">
        <v>540000</v>
      </c>
    </row>
    <row r="76" spans="1:10" ht="15.75" x14ac:dyDescent="0.25">
      <c r="A76" s="10" t="s">
        <v>103</v>
      </c>
      <c r="B76" s="10"/>
      <c r="C76" s="10"/>
      <c r="D76" s="10"/>
      <c r="E76" s="10"/>
      <c r="F76" s="10"/>
      <c r="G76" s="10"/>
      <c r="H76" s="10"/>
      <c r="I76" s="10"/>
      <c r="J76" s="22">
        <f>SUM(J36:J75)</f>
        <v>36842000</v>
      </c>
    </row>
    <row r="77" spans="1:10" ht="15.7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31.5" x14ac:dyDescent="0.25">
      <c r="A78" s="12" t="s">
        <v>4</v>
      </c>
      <c r="B78" s="12"/>
      <c r="C78" s="12" t="s">
        <v>118</v>
      </c>
      <c r="D78" s="12"/>
      <c r="E78" s="12"/>
      <c r="F78" s="12"/>
      <c r="G78" s="12"/>
      <c r="H78" s="12"/>
      <c r="I78" s="12"/>
      <c r="J78" s="13" t="s">
        <v>121</v>
      </c>
    </row>
    <row r="79" spans="1:10" ht="15.7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5.75" x14ac:dyDescent="0.25">
      <c r="A80" s="8" t="s">
        <v>104</v>
      </c>
      <c r="B80" s="8"/>
      <c r="C80" s="8"/>
      <c r="D80" s="8"/>
      <c r="E80" s="8"/>
      <c r="F80" s="8"/>
      <c r="G80" s="8"/>
      <c r="H80" s="8"/>
      <c r="I80" s="8"/>
      <c r="J80" s="8"/>
    </row>
    <row r="81" spans="1:11" ht="15.75" x14ac:dyDescent="0.25">
      <c r="A81" s="24">
        <v>8123</v>
      </c>
      <c r="B81" s="24"/>
      <c r="C81" s="24" t="s">
        <v>119</v>
      </c>
      <c r="D81" s="24"/>
      <c r="E81" s="24"/>
      <c r="F81" s="24"/>
      <c r="G81" s="24"/>
      <c r="H81" s="24"/>
      <c r="I81" s="24"/>
      <c r="J81" s="25">
        <v>26435000</v>
      </c>
    </row>
    <row r="82" spans="1:11" ht="15.75" x14ac:dyDescent="0.25">
      <c r="A82" s="10" t="s">
        <v>105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1" ht="15.7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1" ht="15.75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1" ht="15.7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1" ht="15.7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1" ht="5.0999999999999996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1" ht="15.7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1" ht="15.7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1" ht="5.0999999999999996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1" ht="15.7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1" ht="15.7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0" hidden="1" customHeigh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5.75" x14ac:dyDescent="0.25">
      <c r="A94" s="18" t="s">
        <v>106</v>
      </c>
      <c r="B94" s="18"/>
      <c r="C94" s="18"/>
      <c r="E94" s="26"/>
      <c r="F94" s="19"/>
      <c r="G94" s="19"/>
      <c r="H94" s="19"/>
      <c r="I94" s="27">
        <v>44551</v>
      </c>
      <c r="J94" s="19"/>
      <c r="K94" s="19"/>
    </row>
    <row r="95" spans="1:11" ht="15.7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0" hidden="1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5.75" x14ac:dyDescent="0.25">
      <c r="A97" s="18" t="s">
        <v>107</v>
      </c>
      <c r="B97" s="18"/>
      <c r="C97" s="18"/>
      <c r="D97" s="18"/>
      <c r="E97" s="18"/>
      <c r="F97" s="19"/>
      <c r="G97" s="19"/>
      <c r="H97" s="19"/>
      <c r="I97" s="27" t="s">
        <v>123</v>
      </c>
      <c r="J97" s="19"/>
      <c r="K97" s="19"/>
    </row>
    <row r="98" spans="1:11" ht="15.7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.75" x14ac:dyDescent="0.25">
      <c r="A99" s="18" t="s">
        <v>108</v>
      </c>
      <c r="B99" s="18"/>
      <c r="C99" s="18"/>
      <c r="D99" s="18"/>
      <c r="E99" s="18"/>
      <c r="F99" s="19"/>
      <c r="G99" s="19"/>
      <c r="H99" s="19"/>
      <c r="I99" s="27">
        <v>44926</v>
      </c>
      <c r="J99" s="19"/>
      <c r="K99" s="19"/>
    </row>
    <row r="100" spans="1:11" ht="15.7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0" hidden="1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</sheetData>
  <pageMargins left="0.39305600000000002" right="0.39444400000000002" top="0.39305600000000002" bottom="0.59097200000000005" header="0.39305600000000002" footer="0.59097200000000005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2022-01-25T08:23:29Z</cp:lastPrinted>
  <dcterms:created xsi:type="dcterms:W3CDTF">2021-11-05T09:30:16Z</dcterms:created>
  <dcterms:modified xsi:type="dcterms:W3CDTF">2022-01-25T08:23:49Z</dcterms:modified>
</cp:coreProperties>
</file>